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<sst xmlns="http://schemas.openxmlformats.org/spreadsheetml/2006/main" count="56" uniqueCount="53">
  <si>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</si>
  <si>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</si>
  <si>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</si>
  <si>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</si>
  <si>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</si>
  <si>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</si>
  <si>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>Увеличение прочих остатков средств бюджета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</si>
  <si>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</si>
  <si>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</si>
  <si>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</si>
  <si>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</si>
  <si>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</si>
  <si>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</si>
  <si>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</si>
  <si>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</si>
  <si>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</si>
  <si>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>910 01 05 00 00 00 0000 000</t>
  </si>
  <si>
    <t xml:space="preserve">910 01 05 02 00 00 0000 500 </t>
  </si>
  <si>
    <t xml:space="preserve">910 01 05 02 00 00 0000 600                     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</si>
  <si>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</si>
  <si>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</si>
  <si>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</si>
  <si>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</si>
  <si>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</si>
  <si>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910 01 05 02 01 00 0000 510</t>
  </si>
  <si>
    <t>Увеличение прочих остатков денежных средств бюджетов</t>
  </si>
  <si>
    <t>910 01 05 02 01 00 0000 610</t>
  </si>
  <si>
    <t>Уменьшение прочих остатков денежных средств бюджетов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</si>
  <si>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</si>
  <si>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</si>
  <si>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</si>
  <si>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</si>
  <si>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</si>
  <si>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2021 год</t>
  </si>
  <si>
    <t>2022 год</t>
  </si>
  <si>
    <t>2023 год</t>
  </si>
  <si>
    <t>Источники внутреннего финансирования дефицита бюджета Пировского муниципального округа</t>
  </si>
  <si>
    <t xml:space="preserve">Получение бюджетных кредитов от других бюджетов бюджетной системы Российской Федерации   в валюте Российской Федерации                                                                                     </t>
  </si>
  <si>
    <t>910 01 03 01 00 14 0000 710</t>
  </si>
  <si>
    <t>Получение кредитов от других бюджетов бюджетной системы Российской Федерации бюджетами муниципальных округов в валюте Российской Федерации</t>
  </si>
  <si>
    <t xml:space="preserve">Погашение бюджетных кредитов, полученных от других бюджетов бюджетной системы Российской Федерации      в валюте Российской Федерации                                        </t>
  </si>
  <si>
    <t xml:space="preserve">910 01 03 01 00 00 0000 800                     </t>
  </si>
  <si>
    <t>910 01 03 01 00 14 0000 810</t>
  </si>
  <si>
    <t>Погашения бюджетами муниципальных округов кредитовот других бюджетов бюджетной системы Российской Федерации в валюте Российской Федерации</t>
  </si>
  <si>
    <t>910 01 05 02 01 14 0000 510</t>
  </si>
  <si>
    <t>Увеличение прочих остатков денежных средств бюджетов муниципальных округов</t>
  </si>
  <si>
    <t>Уменьшение прочих остатков  средств бюджетов</t>
  </si>
  <si>
    <t>910 01 05 02 01 14 0000 610</t>
  </si>
  <si>
    <t xml:space="preserve">Уменьшение прочих остатков денежных средств бюджетов муниципальных округов                     </t>
  </si>
  <si>
    <t>Возврат бюджетных кредитов, предоставленных юридическим лицам из бюджетов муниципальных округов в валюте Российской Федерации</t>
  </si>
  <si>
    <t>000 01 06 05 01 14 0000 640</t>
  </si>
  <si>
    <t>к  Решению Пировского окружного Совета депутатов "О бюджете Пировского муниципального округа на 2021 год и на плановый период 2022- 2023 годов".</t>
  </si>
  <si>
    <t>"27"   мая 2021  № 12-125р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</si>
</sst>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D3" sqref="D3:F3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10</v>
      </c>
      <c r="D1" s="9" t="s">
        <v>11</v>
      </c>
      <c r="E1" s="9"/>
      <c r="F1" s="9"/>
    </row>
    <row r="2" spans="1:6" ht="66" customHeight="1">
      <c r="A2" s="9"/>
      <c r="B2" s="9"/>
      <c r="C2" s="9"/>
      <c r="D2" s="34" t="s">
        <v>51</v>
      </c>
      <c r="E2" s="34"/>
      <c r="F2" s="34"/>
    </row>
    <row r="3" spans="1:6" ht="12.75">
      <c r="A3" s="9"/>
      <c r="B3" s="9"/>
      <c r="C3" s="9"/>
      <c r="D3" s="35" t="s">
        <v>52</v>
      </c>
      <c r="E3" s="35"/>
      <c r="F3" s="35"/>
    </row>
    <row r="4" spans="1:6" ht="12.75">
      <c r="A4" s="36" t="s">
        <v>36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0</v>
      </c>
    </row>
    <row r="6" spans="1:6" ht="18.75" customHeight="1">
      <c r="A6" s="37" t="s">
        <v>1</v>
      </c>
      <c r="B6" s="38" t="s">
        <v>2</v>
      </c>
      <c r="C6" s="38" t="s">
        <v>12</v>
      </c>
      <c r="D6" s="10" t="s">
        <v>33</v>
      </c>
      <c r="E6" s="10" t="s">
        <v>34</v>
      </c>
      <c r="F6" s="10" t="s">
        <v>35</v>
      </c>
    </row>
    <row r="7" spans="1:6" ht="17.25" customHeight="1">
      <c r="A7" s="37"/>
      <c r="B7" s="39"/>
      <c r="C7" s="39"/>
      <c r="D7" s="10" t="s">
        <v>3</v>
      </c>
      <c r="E7" s="10" t="s">
        <v>3</v>
      </c>
      <c r="F7" s="10" t="s">
        <v>3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14</v>
      </c>
      <c r="C9" s="33" t="s">
        <v>20</v>
      </c>
      <c r="D9" s="11">
        <f>D12+D18+D25</f>
        <v>9030.099999999977</v>
      </c>
      <c r="E9" s="11">
        <f>E12+E18+E25</f>
        <v>0</v>
      </c>
      <c r="F9" s="11">
        <f>F12+F18+F25</f>
        <v>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4</v>
      </c>
      <c r="D11" s="2"/>
      <c r="E11" s="13"/>
      <c r="F11" s="13"/>
    </row>
    <row r="12" spans="1:8" ht="37.5" customHeight="1">
      <c r="A12" s="2">
        <v>3</v>
      </c>
      <c r="B12" s="29" t="s">
        <v>15</v>
      </c>
      <c r="C12" s="3" t="s">
        <v>5</v>
      </c>
      <c r="D12" s="16">
        <f>D13</f>
        <v>3015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21</v>
      </c>
      <c r="C13" s="27" t="s">
        <v>22</v>
      </c>
      <c r="D13" s="24">
        <f>D14-D16</f>
        <v>3015</v>
      </c>
      <c r="E13" s="24">
        <f>E14-E16</f>
        <v>0</v>
      </c>
      <c r="F13" s="24">
        <f>F14-F16</f>
        <v>0</v>
      </c>
    </row>
    <row r="14" spans="1:6" ht="50.25" customHeight="1">
      <c r="A14" s="2">
        <v>5</v>
      </c>
      <c r="B14" s="29" t="s">
        <v>23</v>
      </c>
      <c r="C14" s="5" t="s">
        <v>37</v>
      </c>
      <c r="D14" s="24">
        <f>D15</f>
        <v>3015</v>
      </c>
      <c r="E14" s="17">
        <f>E16</f>
        <v>0</v>
      </c>
      <c r="F14" s="17">
        <f>F16</f>
        <v>0</v>
      </c>
    </row>
    <row r="15" spans="1:6" ht="57.75" customHeight="1">
      <c r="A15" s="2">
        <v>6</v>
      </c>
      <c r="B15" s="25" t="s">
        <v>38</v>
      </c>
      <c r="C15" s="27" t="s">
        <v>39</v>
      </c>
      <c r="D15" s="16">
        <v>3015</v>
      </c>
      <c r="E15" s="17">
        <v>0</v>
      </c>
      <c r="F15" s="17">
        <v>0</v>
      </c>
    </row>
    <row r="16" spans="1:6" ht="63.75" customHeight="1">
      <c r="A16" s="2">
        <v>7</v>
      </c>
      <c r="B16" s="25" t="s">
        <v>41</v>
      </c>
      <c r="C16" s="5" t="s">
        <v>40</v>
      </c>
      <c r="D16" s="16">
        <f>D17</f>
        <v>0</v>
      </c>
      <c r="E16" s="16">
        <f>E17</f>
        <v>0</v>
      </c>
      <c r="F16" s="16">
        <f>F17</f>
        <v>0</v>
      </c>
    </row>
    <row r="17" spans="1:6" ht="69.75" customHeight="1">
      <c r="A17" s="2">
        <v>8</v>
      </c>
      <c r="B17" s="25" t="s">
        <v>42</v>
      </c>
      <c r="C17" s="5" t="s">
        <v>43</v>
      </c>
      <c r="D17" s="16">
        <v>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16</v>
      </c>
      <c r="C18" s="3" t="s">
        <v>8</v>
      </c>
      <c r="D18" s="21">
        <f>D24+D21</f>
        <v>6015.099999999977</v>
      </c>
      <c r="E18" s="21">
        <f>E24+E21</f>
        <v>0</v>
      </c>
      <c r="F18" s="21">
        <f>F24+F21</f>
        <v>0</v>
      </c>
      <c r="G18" s="14"/>
    </row>
    <row r="19" spans="1:7" ht="25.5" customHeight="1">
      <c r="A19" s="2">
        <v>10</v>
      </c>
      <c r="B19" s="28" t="s">
        <v>17</v>
      </c>
      <c r="C19" s="19" t="s">
        <v>6</v>
      </c>
      <c r="D19" s="16">
        <f aca="true" t="shared" si="0" ref="D19:F20">D20</f>
        <v>-613590.1</v>
      </c>
      <c r="E19" s="16">
        <f t="shared" si="0"/>
        <v>-532239</v>
      </c>
      <c r="F19" s="16">
        <f t="shared" si="0"/>
        <v>-554673.3</v>
      </c>
      <c r="G19" s="14"/>
    </row>
    <row r="20" spans="1:6" ht="30.75" customHeight="1">
      <c r="A20" s="2">
        <v>11</v>
      </c>
      <c r="B20" s="28" t="s">
        <v>24</v>
      </c>
      <c r="C20" s="27" t="s">
        <v>25</v>
      </c>
      <c r="D20" s="16">
        <f t="shared" si="0"/>
        <v>-613590.1</v>
      </c>
      <c r="E20" s="16">
        <f t="shared" si="0"/>
        <v>-532239</v>
      </c>
      <c r="F20" s="16">
        <f t="shared" si="0"/>
        <v>-554673.3</v>
      </c>
    </row>
    <row r="21" spans="1:6" ht="38.25" customHeight="1">
      <c r="A21" s="2">
        <v>12</v>
      </c>
      <c r="B21" s="28" t="s">
        <v>44</v>
      </c>
      <c r="C21" s="27" t="s">
        <v>45</v>
      </c>
      <c r="D21" s="16">
        <f>-613590.1</f>
        <v>-613590.1</v>
      </c>
      <c r="E21" s="16">
        <v>-532239</v>
      </c>
      <c r="F21" s="16">
        <v>-554673.3</v>
      </c>
    </row>
    <row r="22" spans="1:6" ht="25.5" customHeight="1">
      <c r="A22" s="2">
        <v>13</v>
      </c>
      <c r="B22" s="31" t="s">
        <v>18</v>
      </c>
      <c r="C22" s="19" t="s">
        <v>46</v>
      </c>
      <c r="D22" s="20">
        <f aca="true" t="shared" si="1" ref="D22:F23">D23</f>
        <v>619605.2</v>
      </c>
      <c r="E22" s="20">
        <f t="shared" si="1"/>
        <v>532239</v>
      </c>
      <c r="F22" s="20">
        <f t="shared" si="1"/>
        <v>554673.3</v>
      </c>
    </row>
    <row r="23" spans="1:6" ht="25.5" customHeight="1">
      <c r="A23" s="2">
        <v>14</v>
      </c>
      <c r="B23" s="31" t="s">
        <v>26</v>
      </c>
      <c r="C23" s="27" t="s">
        <v>27</v>
      </c>
      <c r="D23" s="20">
        <f t="shared" si="1"/>
        <v>619605.2</v>
      </c>
      <c r="E23" s="20">
        <f t="shared" si="1"/>
        <v>532239</v>
      </c>
      <c r="F23" s="20">
        <f t="shared" si="1"/>
        <v>554673.3</v>
      </c>
    </row>
    <row r="24" spans="1:6" ht="45" customHeight="1">
      <c r="A24" s="2">
        <v>15</v>
      </c>
      <c r="B24" s="31" t="s">
        <v>47</v>
      </c>
      <c r="C24" s="5" t="s">
        <v>48</v>
      </c>
      <c r="D24" s="20">
        <f>622620.2-3015</f>
        <v>619605.2</v>
      </c>
      <c r="E24" s="20">
        <v>532239</v>
      </c>
      <c r="F24" s="20">
        <v>554673.3</v>
      </c>
    </row>
    <row r="25" spans="1:6" ht="27" customHeight="1">
      <c r="A25" s="2">
        <v>16</v>
      </c>
      <c r="B25" s="32" t="s">
        <v>19</v>
      </c>
      <c r="C25" s="3" t="s">
        <v>7</v>
      </c>
      <c r="D25" s="4">
        <f aca="true" t="shared" si="2" ref="D25:F28">D26</f>
        <v>0</v>
      </c>
      <c r="E25" s="4">
        <f t="shared" si="2"/>
        <v>0</v>
      </c>
      <c r="F25" s="4">
        <f t="shared" si="2"/>
        <v>0</v>
      </c>
    </row>
    <row r="26" spans="1:6" ht="42.75" customHeight="1">
      <c r="A26" s="2">
        <v>17</v>
      </c>
      <c r="B26" s="30" t="s">
        <v>28</v>
      </c>
      <c r="C26" s="7" t="s">
        <v>9</v>
      </c>
      <c r="D26" s="8">
        <f t="shared" si="2"/>
        <v>0</v>
      </c>
      <c r="E26" s="8">
        <f t="shared" si="2"/>
        <v>0</v>
      </c>
      <c r="F26" s="8">
        <f t="shared" si="2"/>
        <v>0</v>
      </c>
    </row>
    <row r="27" spans="1:6" ht="39" customHeight="1">
      <c r="A27" s="2">
        <v>18</v>
      </c>
      <c r="B27" s="28" t="s">
        <v>29</v>
      </c>
      <c r="C27" s="5" t="s">
        <v>30</v>
      </c>
      <c r="D27" s="8">
        <f t="shared" si="2"/>
        <v>0</v>
      </c>
      <c r="E27" s="8">
        <f t="shared" si="2"/>
        <v>0</v>
      </c>
      <c r="F27" s="8">
        <f t="shared" si="2"/>
        <v>0</v>
      </c>
    </row>
    <row r="28" spans="1:6" ht="38.25" customHeight="1">
      <c r="A28" s="2">
        <v>19</v>
      </c>
      <c r="B28" s="31" t="s">
        <v>32</v>
      </c>
      <c r="C28" s="27" t="s">
        <v>31</v>
      </c>
      <c r="D28" s="6">
        <v>0</v>
      </c>
      <c r="E28" s="6">
        <f t="shared" si="2"/>
        <v>0</v>
      </c>
      <c r="F28" s="6">
        <f t="shared" si="2"/>
        <v>0</v>
      </c>
    </row>
    <row r="29" spans="1:6" ht="51" customHeight="1">
      <c r="A29" s="2">
        <v>20</v>
      </c>
      <c r="B29" s="31" t="s">
        <v>50</v>
      </c>
      <c r="C29" s="26" t="s">
        <v>49</v>
      </c>
      <c r="D29" s="6">
        <v>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13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13</v>
      </c>
      <c r="D31" s="15">
        <v>0</v>
      </c>
      <c r="E31" s="15">
        <v>0</v>
      </c>
      <c r="F31" s="15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Сидорова</cp:lastModifiedBy>
  <cp:lastPrinted>2020-11-02T07:49:44Z</cp:lastPrinted>
  <dcterms:created xsi:type="dcterms:W3CDTF">1996-10-08T23:32:33Z</dcterms:created>
  <dcterms:modified xsi:type="dcterms:W3CDTF">2021-05-28T02:23:27Z</dcterms:modified>
  <cp:category/>
  <cp:version/>
  <cp:contentType/>
  <cp:contentStatus/>
</cp:coreProperties>
</file>